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95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<sst xmlns="http://schemas.openxmlformats.org/spreadsheetml/2006/main" count="533" uniqueCount="150">
  <si>
    <t xml:space="preserve">Найменування визначеного 
предмета закупівлі (товари, роботи, послуги)
</t>
  </si>
  <si>
    <t xml:space="preserve">Код згідно з КЕКВ і КПКВ
(для бюджетних коштів)
</t>
  </si>
  <si>
    <t>Джерело фінансування</t>
  </si>
  <si>
    <t>Очікувана вартість предмета закупівлі (тис.грн.)</t>
  </si>
  <si>
    <t xml:space="preserve">Окремі частини предмета закупівлі
(у разі їх визначен-ня)
</t>
  </si>
  <si>
    <t xml:space="preserve">Очікувана вартість окремих частин предмета закупівлі
(у разі їх визначення)
</t>
  </si>
  <si>
    <t xml:space="preserve">Код згідно з класифікатором продукції та послуг 
ДК 016-97            (при закупівлі товарів, послуг
</t>
  </si>
  <si>
    <t xml:space="preserve">Назва 
процедури закупівлі
</t>
  </si>
  <si>
    <t>Очікуваний строк початку процедури закупівлі</t>
  </si>
  <si>
    <t>Строк  дії договору</t>
  </si>
  <si>
    <t>Примітка</t>
  </si>
  <si>
    <t xml:space="preserve">Придбання приладдя канцелярського </t>
  </si>
  <si>
    <t>Пісок та гравій</t>
  </si>
  <si>
    <t>Місцевий бюджет</t>
  </si>
  <si>
    <t>Х</t>
  </si>
  <si>
    <t>не підлягають</t>
  </si>
  <si>
    <t>02.01.50.23</t>
  </si>
  <si>
    <t>Частини та приладдя до моторних транспортних засобів, н. в. і. у. (придбання запчастин)</t>
  </si>
  <si>
    <t>29.32.3</t>
  </si>
  <si>
    <t>17.23.1</t>
  </si>
  <si>
    <t>Вироби канцелярські, паперові (придбання товару з паперу чи картону, поштові конверти, листівки)</t>
  </si>
  <si>
    <t>32.99.12</t>
  </si>
  <si>
    <t>Журнали та періодичні видання друковані (видання періодичні)</t>
  </si>
  <si>
    <t>58.14.1</t>
  </si>
  <si>
    <t>25.73.3</t>
  </si>
  <si>
    <t>Мітли та щітки (придбання  віників, мітли, кісті малярні)</t>
  </si>
  <si>
    <t>32.91.1</t>
  </si>
  <si>
    <t>Замки та завіси</t>
  </si>
  <si>
    <t>25.72.1</t>
  </si>
  <si>
    <t xml:space="preserve">Лампи та світильники </t>
  </si>
  <si>
    <t>27.40.2</t>
  </si>
  <si>
    <t xml:space="preserve">Устатковання електричне та побутові прилади </t>
  </si>
  <si>
    <t>Устатковання електричне, інше, та його частини (ізолятори електричні)</t>
  </si>
  <si>
    <t>27.90.1</t>
  </si>
  <si>
    <t>Вапно негашене (придбання вапна)</t>
  </si>
  <si>
    <t>23.52.10</t>
  </si>
  <si>
    <t xml:space="preserve">Фарби та лаки на основі поліестерів, акрилових і вінілових полімерів, у неводних середовищах; розчини </t>
  </si>
  <si>
    <t>20.30.12</t>
  </si>
  <si>
    <t>Деревина, розпиляна чи розколота вздовж</t>
  </si>
  <si>
    <t xml:space="preserve">Труби та трубки круглого поперечного перерізу, зі сталі, інші </t>
  </si>
  <si>
    <t>24.20.13</t>
  </si>
  <si>
    <t>Прокат плаский з нержавкої сталі, без подальшого обробляння, крім гарячого прокатування, завширшки менше ніж 600 мм (металопрокат)</t>
  </si>
  <si>
    <t>16.10.10</t>
  </si>
  <si>
    <t>24.10.34</t>
  </si>
  <si>
    <t>Послуги щодо оренди й експлуатування власної чи взятої у лізинг нерухомості (послуги із здавання під найом нерух. (оренда приміщень)</t>
  </si>
  <si>
    <t>68.2</t>
  </si>
  <si>
    <t>Послуги міського та приміського пасажирського наземного транспорту, інші (перевезення пасажирів)</t>
  </si>
  <si>
    <t>49.31.2</t>
  </si>
  <si>
    <t>Ремонтування комп'ютерів і периферійного устатковання
(послуги з технічного обслуговування і ремонту комп’ютерної техніки)</t>
  </si>
  <si>
    <t>95.11</t>
  </si>
  <si>
    <t>Послуги телекомунікаційні (послуги зв’язку)</t>
  </si>
  <si>
    <t>Постачання пари та гарячої води трубопроводами</t>
  </si>
  <si>
    <t>35.30.12</t>
  </si>
  <si>
    <r>
      <t xml:space="preserve">Вода природна; </t>
    </r>
    <r>
      <rPr>
        <b/>
        <sz val="10"/>
        <rFont val="Times New Roman"/>
        <family val="1"/>
      </rPr>
      <t>послуги щодо обробляння та постачання води</t>
    </r>
  </si>
  <si>
    <t>36.00</t>
  </si>
  <si>
    <t>Видаляння та обробляння стічних вод</t>
  </si>
  <si>
    <t>37.00.11</t>
  </si>
  <si>
    <t>Послуги у сфері охорони здоров'я</t>
  </si>
  <si>
    <t>Послуги поштові у межах зобов'язання щодо надання універсальних послуг</t>
  </si>
  <si>
    <t>53.1</t>
  </si>
  <si>
    <t>Послуги щодо страхування автотранспорту, інші</t>
  </si>
  <si>
    <t>65.12.29</t>
  </si>
  <si>
    <t>Послуги щодо страхування</t>
  </si>
  <si>
    <t>65.1</t>
  </si>
  <si>
    <t>Послуги щодо страхування майна від пожежі та інших небезпек</t>
  </si>
  <si>
    <t>65.12.4</t>
  </si>
  <si>
    <t>08.12.1</t>
  </si>
  <si>
    <t>Послуги різні, інші, н. в. і. у (очищення дна річки)</t>
  </si>
  <si>
    <t>96.09.19</t>
  </si>
  <si>
    <t>Послуги щодо видання ліцензії на право користування програмним забезпеченням (користування програмою Ліга закон)</t>
  </si>
  <si>
    <t>58.29.5</t>
  </si>
  <si>
    <t>Молоко рідинне, оброблене</t>
  </si>
  <si>
    <t>10.51.11</t>
  </si>
  <si>
    <t>Послуги центрального банку</t>
  </si>
  <si>
    <t>64.11</t>
  </si>
  <si>
    <t>Послуги каналізаційні (послуги з прочищення зливної каналізації)</t>
  </si>
  <si>
    <t>37.00.1</t>
  </si>
  <si>
    <t>Роботи земляні (послуги екскаватора)</t>
  </si>
  <si>
    <t>43.12.12</t>
  </si>
  <si>
    <t>Електроди з покривом для електродугового зварювання з недорогоцінних металів</t>
  </si>
  <si>
    <t>Цвяхи, оббивні цвяхи, креслярські кнопки, скоби та подібні вироби</t>
  </si>
  <si>
    <t>25.93.15-10.00</t>
  </si>
  <si>
    <t>25.93.14</t>
  </si>
  <si>
    <t>Апаратура розподільча та керувальна електрична (аппаратура електрична низьковольтна)</t>
  </si>
  <si>
    <t xml:space="preserve">Проводи та кабелі електронні й електричні, інші </t>
  </si>
  <si>
    <t>27.32</t>
  </si>
  <si>
    <t>Устатковання освітлювальне електричне</t>
  </si>
  <si>
    <t>27.40</t>
  </si>
  <si>
    <t>Журнали реєстраційні, бухгалтерські книги, книги бланків ордерів і квитанцій, паперові чи картонні  (бланки, журнали)</t>
  </si>
  <si>
    <t>17.23.13-13.00</t>
  </si>
  <si>
    <t>Знаки та таблички з назвами світлові й подібні вироби (дорожні знаки)</t>
  </si>
  <si>
    <t>27.40.24</t>
  </si>
  <si>
    <t xml:space="preserve">Інструменти ручні, інші (придбання інструментів) </t>
  </si>
  <si>
    <t>Власні кошти</t>
  </si>
  <si>
    <t>Т.А.Гусак</t>
  </si>
  <si>
    <t xml:space="preserve">                      Голова комітету з конкурсних торгів</t>
  </si>
  <si>
    <t>Всього закупівель:</t>
  </si>
  <si>
    <t>Послуги щодо перевезення вантажів інші(транспортні послуги)</t>
  </si>
  <si>
    <t>49.20.19</t>
  </si>
  <si>
    <t>41.00.4</t>
  </si>
  <si>
    <t>Технічне обслуговування та ремонтування автотранспортних засобів</t>
  </si>
  <si>
    <t>45.2</t>
  </si>
  <si>
    <t>Послуги різні, інші, н. в. і. у (послуги з находження місця пошкодження кабельних мереж)</t>
  </si>
  <si>
    <t>Послуги різні, інші, н. в. і. у (повірка лічильників обліку електроенергії)</t>
  </si>
  <si>
    <t>Послуги щодо технічного випробування й аналізування, інші (проведення випробування електроінструменту)</t>
  </si>
  <si>
    <t>71.20.19-99</t>
  </si>
  <si>
    <t>Послуги з проведення щоденного техогляду транспорту та медогляду водіїв для випуску їх на лінію</t>
  </si>
  <si>
    <t>власні кошти</t>
  </si>
  <si>
    <t>43.12.3</t>
  </si>
  <si>
    <t>Одяг робочий, інший (спецодяг)</t>
  </si>
  <si>
    <t>Взуття (взуття робоче)</t>
  </si>
  <si>
    <t>15.20</t>
  </si>
  <si>
    <t>20.41.3</t>
  </si>
  <si>
    <t>Мило, засоби мийні та засоби для чищення</t>
  </si>
  <si>
    <t>14.19.23-70.00</t>
  </si>
  <si>
    <t>Рукавички, рукавиці та мітенки (крім трикотажних)</t>
  </si>
  <si>
    <t>Оливи мастильні</t>
  </si>
  <si>
    <t>19.20.2</t>
  </si>
  <si>
    <t>27.12.20</t>
  </si>
  <si>
    <t>січень</t>
  </si>
  <si>
    <t xml:space="preserve">       на 2015 рік</t>
  </si>
  <si>
    <t>40.10.3</t>
  </si>
  <si>
    <t>Послуги з постачання електричної енергії</t>
  </si>
  <si>
    <t>Поточний ремонт вуличного освітлення по вул.Котовського</t>
  </si>
  <si>
    <t>Будування нежитлових будівель (нове будівництво, реконструкція, капітальний та поточний ремонт)  Ямковий ремонт доріг</t>
  </si>
  <si>
    <t>Послуги з ремонту та обслуговування електронного годинника</t>
  </si>
  <si>
    <t>до 31.12.15</t>
  </si>
  <si>
    <t>Послуги щодо оренди та лізінгу інших машин, устаткування та майна (оренда бульдозера)</t>
  </si>
  <si>
    <t>20.11.11</t>
  </si>
  <si>
    <t>Придбання кисню</t>
  </si>
  <si>
    <t>77.39</t>
  </si>
  <si>
    <t>Машини автоматичного оброблення інформації переносні, масою не більше ніж 10 кг (компьютер, планшет, МФА та інше)</t>
  </si>
  <si>
    <t>26.20.11</t>
  </si>
  <si>
    <t>Послуги інженерні щодо проектів будівель (техінвентаризація та паспортизація будівель)</t>
  </si>
  <si>
    <t>71.12.12</t>
  </si>
  <si>
    <t>Послуги щодо подання в засобах масової інформації (газета "Контакт")</t>
  </si>
  <si>
    <t>73.1.2</t>
  </si>
  <si>
    <t>Послуги щодо забезпечення інфраструктурою стосовно розміщення інформації на веб-вузлах та інформаційно -технологічною інфраструктурою, інші (кабінет замовника)</t>
  </si>
  <si>
    <t>63.11.19</t>
  </si>
  <si>
    <t>Роботи земляні  (планування грунту на полігоні)</t>
  </si>
  <si>
    <t>Послуги з поточного ремонту покрівлі будівель</t>
  </si>
  <si>
    <t>серпень</t>
  </si>
  <si>
    <t>лютий</t>
  </si>
  <si>
    <t>квітень</t>
  </si>
  <si>
    <t>березень</t>
  </si>
  <si>
    <t>Матеріал для саджання: рослини живі, цибулини, бульби та корені, живці й вусики, міцелій грибів (закупівля саджанців дерев, кущів та ін.)</t>
  </si>
  <si>
    <t>червень</t>
  </si>
  <si>
    <t>травень</t>
  </si>
  <si>
    <t xml:space="preserve">        ДОДАТОК  ДО  РІЧНОГО  ПЛАНУ закупівель</t>
  </si>
  <si>
    <t xml:space="preserve">                        Комунальне підприємство "Служба комунального господарства" 30055111</t>
  </si>
</sst>
</file>

<file path=xl/styles.xml><?xml version="1.0" encoding="utf-8"?>
<styleSheet xmlns="http://schemas.openxmlformats.org/spreadsheetml/2006/main">
  <numFmts count="2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422]d\ mmmm\ yyyy&quot; р.&quot;"/>
    <numFmt numFmtId="180" formatCode="0.000"/>
  </numFmts>
  <fonts count="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justify" vertical="top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5" fillId="0" borderId="0" xfId="0" applyFont="1" applyAlignment="1">
      <alignment/>
    </xf>
    <xf numFmtId="14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left" vertical="top"/>
    </xf>
    <xf numFmtId="49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wrapText="1"/>
    </xf>
    <xf numFmtId="178" fontId="3" fillId="0" borderId="1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vertical="top"/>
    </xf>
    <xf numFmtId="0" fontId="3" fillId="0" borderId="6" xfId="0" applyFont="1" applyBorder="1" applyAlignment="1">
      <alignment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justify" vertical="top"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justify" vertical="top" readingOrder="1"/>
    </xf>
    <xf numFmtId="49" fontId="3" fillId="0" borderId="1" xfId="0" applyNumberFormat="1" applyFont="1" applyBorder="1" applyAlignment="1">
      <alignment horizontal="left" vertical="top"/>
    </xf>
    <xf numFmtId="0" fontId="3" fillId="0" borderId="6" xfId="0" applyFont="1" applyBorder="1" applyAlignment="1">
      <alignment vertical="top" wrapText="1"/>
    </xf>
    <xf numFmtId="0" fontId="5" fillId="0" borderId="1" xfId="0" applyFont="1" applyFill="1" applyBorder="1" applyAlignment="1">
      <alignment horizontal="justify" vertical="top"/>
    </xf>
    <xf numFmtId="2" fontId="3" fillId="0" borderId="1" xfId="0" applyNumberFormat="1" applyFont="1" applyBorder="1" applyAlignment="1">
      <alignment horizontal="center" vertical="top"/>
    </xf>
    <xf numFmtId="178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2" fontId="6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35.125" style="1" customWidth="1"/>
    <col min="2" max="3" width="10.125" style="1" customWidth="1"/>
    <col min="4" max="4" width="9.00390625" style="1" customWidth="1"/>
    <col min="5" max="5" width="8.625" style="1" customWidth="1"/>
    <col min="6" max="6" width="10.125" style="1" customWidth="1"/>
    <col min="7" max="7" width="12.00390625" style="1" customWidth="1"/>
    <col min="8" max="8" width="9.25390625" style="1" customWidth="1"/>
    <col min="9" max="9" width="9.875" style="1" customWidth="1"/>
    <col min="10" max="10" width="9.125" style="1" customWidth="1"/>
    <col min="11" max="11" width="10.25390625" style="1" customWidth="1"/>
    <col min="12" max="16384" width="9.125" style="1" customWidth="1"/>
  </cols>
  <sheetData>
    <row r="1" spans="1:10" ht="15.75">
      <c r="A1" s="42" t="s">
        <v>148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5.75">
      <c r="A2" s="42" t="s">
        <v>149</v>
      </c>
      <c r="B2" s="43"/>
      <c r="C2" s="43"/>
      <c r="D2" s="43"/>
      <c r="E2" s="43"/>
      <c r="F2" s="43"/>
      <c r="G2" s="43"/>
      <c r="H2" s="43"/>
      <c r="I2" s="43"/>
      <c r="J2" s="43"/>
    </row>
    <row r="3" ht="15.75">
      <c r="D3" s="8" t="s">
        <v>120</v>
      </c>
    </row>
    <row r="4" ht="15.75">
      <c r="B4" s="8"/>
    </row>
    <row r="5" ht="10.5" customHeight="1"/>
    <row r="6" spans="1:12" s="15" customFormat="1" ht="100.5" customHeight="1">
      <c r="A6" s="12" t="s">
        <v>0</v>
      </c>
      <c r="B6" s="12" t="s">
        <v>1</v>
      </c>
      <c r="C6" s="13" t="s">
        <v>2</v>
      </c>
      <c r="D6" s="13" t="s">
        <v>3</v>
      </c>
      <c r="E6" s="12" t="s">
        <v>4</v>
      </c>
      <c r="F6" s="12" t="s">
        <v>5</v>
      </c>
      <c r="G6" s="12" t="s">
        <v>6</v>
      </c>
      <c r="H6" s="12" t="s">
        <v>7</v>
      </c>
      <c r="I6" s="13" t="s">
        <v>8</v>
      </c>
      <c r="J6" s="13" t="s">
        <v>9</v>
      </c>
      <c r="K6" s="13" t="s">
        <v>10</v>
      </c>
      <c r="L6" s="14"/>
    </row>
    <row r="7" spans="1:11" s="7" customFormat="1" ht="12.7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11</v>
      </c>
      <c r="K7" s="6">
        <v>12</v>
      </c>
    </row>
    <row r="8" spans="1:11" s="10" customFormat="1" ht="39.75" customHeight="1">
      <c r="A8" s="2" t="s">
        <v>17</v>
      </c>
      <c r="B8" s="11"/>
      <c r="C8" s="2" t="s">
        <v>93</v>
      </c>
      <c r="D8" s="11">
        <f>1.55+25+5+7+10+25+10.55+12</f>
        <v>96.1</v>
      </c>
      <c r="E8" s="11" t="s">
        <v>14</v>
      </c>
      <c r="F8" s="11" t="s">
        <v>14</v>
      </c>
      <c r="G8" s="9" t="s">
        <v>18</v>
      </c>
      <c r="H8" s="2" t="s">
        <v>15</v>
      </c>
      <c r="I8" s="9" t="s">
        <v>142</v>
      </c>
      <c r="J8" s="9" t="s">
        <v>126</v>
      </c>
      <c r="K8" s="9"/>
    </row>
    <row r="9" spans="1:11" s="10" customFormat="1" ht="26.25" customHeight="1">
      <c r="A9" s="2" t="s">
        <v>116</v>
      </c>
      <c r="B9" s="11"/>
      <c r="C9" s="2" t="s">
        <v>93</v>
      </c>
      <c r="D9" s="21">
        <v>36</v>
      </c>
      <c r="E9" s="11" t="s">
        <v>14</v>
      </c>
      <c r="F9" s="11" t="s">
        <v>14</v>
      </c>
      <c r="G9" s="9" t="s">
        <v>117</v>
      </c>
      <c r="H9" s="2" t="s">
        <v>15</v>
      </c>
      <c r="I9" s="9" t="s">
        <v>119</v>
      </c>
      <c r="J9" s="9" t="s">
        <v>126</v>
      </c>
      <c r="K9" s="9"/>
    </row>
    <row r="10" spans="1:11" s="4" customFormat="1" ht="53.25" customHeight="1">
      <c r="A10" s="2" t="s">
        <v>145</v>
      </c>
      <c r="B10" s="11">
        <v>2610</v>
      </c>
      <c r="C10" s="2" t="s">
        <v>13</v>
      </c>
      <c r="D10" s="21">
        <v>18</v>
      </c>
      <c r="E10" s="11" t="s">
        <v>14</v>
      </c>
      <c r="F10" s="11" t="s">
        <v>14</v>
      </c>
      <c r="G10" s="9" t="s">
        <v>16</v>
      </c>
      <c r="H10" s="2" t="s">
        <v>15</v>
      </c>
      <c r="I10" s="9" t="s">
        <v>143</v>
      </c>
      <c r="J10" s="9" t="s">
        <v>126</v>
      </c>
      <c r="K10" s="9"/>
    </row>
    <row r="11" spans="1:11" s="4" customFormat="1" ht="27" customHeight="1">
      <c r="A11" s="2" t="s">
        <v>11</v>
      </c>
      <c r="B11" s="11"/>
      <c r="C11" s="2" t="s">
        <v>93</v>
      </c>
      <c r="D11" s="21">
        <v>4</v>
      </c>
      <c r="E11" s="11" t="s">
        <v>14</v>
      </c>
      <c r="F11" s="11" t="s">
        <v>14</v>
      </c>
      <c r="G11" s="9" t="s">
        <v>21</v>
      </c>
      <c r="H11" s="2" t="s">
        <v>15</v>
      </c>
      <c r="I11" s="9" t="s">
        <v>119</v>
      </c>
      <c r="J11" s="9" t="s">
        <v>126</v>
      </c>
      <c r="K11" s="9"/>
    </row>
    <row r="12" spans="1:11" s="4" customFormat="1" ht="38.25" customHeight="1">
      <c r="A12" s="2" t="s">
        <v>20</v>
      </c>
      <c r="B12" s="11"/>
      <c r="C12" s="2" t="s">
        <v>93</v>
      </c>
      <c r="D12" s="21">
        <v>28</v>
      </c>
      <c r="E12" s="11" t="s">
        <v>14</v>
      </c>
      <c r="F12" s="11" t="s">
        <v>14</v>
      </c>
      <c r="G12" s="16" t="s">
        <v>19</v>
      </c>
      <c r="H12" s="2" t="s">
        <v>15</v>
      </c>
      <c r="I12" s="9" t="s">
        <v>119</v>
      </c>
      <c r="J12" s="9" t="s">
        <v>126</v>
      </c>
      <c r="K12" s="9"/>
    </row>
    <row r="13" spans="1:11" s="4" customFormat="1" ht="27.75" customHeight="1">
      <c r="A13" s="2" t="s">
        <v>22</v>
      </c>
      <c r="B13" s="11"/>
      <c r="C13" s="2" t="s">
        <v>93</v>
      </c>
      <c r="D13" s="11">
        <v>2.3</v>
      </c>
      <c r="E13" s="11" t="s">
        <v>14</v>
      </c>
      <c r="F13" s="11" t="s">
        <v>14</v>
      </c>
      <c r="G13" s="9" t="s">
        <v>23</v>
      </c>
      <c r="H13" s="2" t="s">
        <v>15</v>
      </c>
      <c r="I13" s="9" t="s">
        <v>119</v>
      </c>
      <c r="J13" s="9" t="s">
        <v>126</v>
      </c>
      <c r="K13" s="9"/>
    </row>
    <row r="14" spans="1:11" s="4" customFormat="1" ht="27.75" customHeight="1">
      <c r="A14" s="2" t="s">
        <v>92</v>
      </c>
      <c r="B14" s="11"/>
      <c r="C14" s="2" t="s">
        <v>93</v>
      </c>
      <c r="D14" s="21">
        <v>16</v>
      </c>
      <c r="E14" s="11" t="s">
        <v>14</v>
      </c>
      <c r="F14" s="11" t="s">
        <v>14</v>
      </c>
      <c r="G14" s="9" t="s">
        <v>24</v>
      </c>
      <c r="H14" s="2" t="s">
        <v>15</v>
      </c>
      <c r="I14" s="9" t="s">
        <v>144</v>
      </c>
      <c r="J14" s="9" t="s">
        <v>126</v>
      </c>
      <c r="K14" s="9"/>
    </row>
    <row r="15" spans="1:11" s="4" customFormat="1" ht="27.75" customHeight="1">
      <c r="A15" s="2" t="s">
        <v>25</v>
      </c>
      <c r="B15" s="11"/>
      <c r="C15" s="2" t="s">
        <v>93</v>
      </c>
      <c r="D15" s="40">
        <v>36.7</v>
      </c>
      <c r="E15" s="11" t="s">
        <v>14</v>
      </c>
      <c r="F15" s="11" t="s">
        <v>14</v>
      </c>
      <c r="G15" s="9" t="s">
        <v>26</v>
      </c>
      <c r="H15" s="2" t="s">
        <v>15</v>
      </c>
      <c r="I15" s="9" t="s">
        <v>142</v>
      </c>
      <c r="J15" s="9" t="s">
        <v>126</v>
      </c>
      <c r="K15" s="9"/>
    </row>
    <row r="16" spans="1:11" s="4" customFormat="1" ht="27" customHeight="1">
      <c r="A16" s="2" t="s">
        <v>27</v>
      </c>
      <c r="B16" s="11"/>
      <c r="C16" s="2" t="s">
        <v>93</v>
      </c>
      <c r="D16" s="11">
        <v>0.2</v>
      </c>
      <c r="E16" s="11" t="s">
        <v>14</v>
      </c>
      <c r="F16" s="11" t="s">
        <v>14</v>
      </c>
      <c r="G16" s="9" t="s">
        <v>28</v>
      </c>
      <c r="H16" s="2" t="s">
        <v>15</v>
      </c>
      <c r="I16" s="9" t="s">
        <v>119</v>
      </c>
      <c r="J16" s="9" t="s">
        <v>126</v>
      </c>
      <c r="K16" s="9"/>
    </row>
    <row r="17" spans="1:11" s="4" customFormat="1" ht="27.75" customHeight="1">
      <c r="A17" s="24" t="s">
        <v>79</v>
      </c>
      <c r="B17" s="11"/>
      <c r="C17" s="2" t="s">
        <v>93</v>
      </c>
      <c r="D17" s="21">
        <v>0.4</v>
      </c>
      <c r="E17" s="11" t="s">
        <v>14</v>
      </c>
      <c r="F17" s="11" t="s">
        <v>14</v>
      </c>
      <c r="G17" s="9" t="s">
        <v>81</v>
      </c>
      <c r="H17" s="2" t="s">
        <v>15</v>
      </c>
      <c r="I17" s="9" t="s">
        <v>119</v>
      </c>
      <c r="J17" s="9" t="s">
        <v>126</v>
      </c>
      <c r="K17" s="9"/>
    </row>
    <row r="18" spans="1:11" s="4" customFormat="1" ht="27" customHeight="1">
      <c r="A18" s="28" t="s">
        <v>80</v>
      </c>
      <c r="B18" s="22"/>
      <c r="C18" s="2" t="s">
        <v>93</v>
      </c>
      <c r="D18" s="22">
        <v>0.2</v>
      </c>
      <c r="E18" s="11" t="s">
        <v>14</v>
      </c>
      <c r="F18" s="11" t="s">
        <v>14</v>
      </c>
      <c r="G18" s="23" t="s">
        <v>82</v>
      </c>
      <c r="H18" s="2" t="s">
        <v>15</v>
      </c>
      <c r="I18" s="9" t="s">
        <v>119</v>
      </c>
      <c r="J18" s="9" t="s">
        <v>126</v>
      </c>
      <c r="K18" s="23"/>
    </row>
    <row r="19" spans="1:11" s="4" customFormat="1" ht="24.75" customHeight="1">
      <c r="A19" s="2" t="s">
        <v>29</v>
      </c>
      <c r="B19" s="11">
        <v>2610</v>
      </c>
      <c r="C19" s="2" t="s">
        <v>13</v>
      </c>
      <c r="D19" s="21">
        <v>8.7</v>
      </c>
      <c r="E19" s="11" t="s">
        <v>14</v>
      </c>
      <c r="F19" s="11" t="s">
        <v>14</v>
      </c>
      <c r="G19" s="9" t="s">
        <v>30</v>
      </c>
      <c r="H19" s="2" t="s">
        <v>15</v>
      </c>
      <c r="I19" s="9" t="s">
        <v>119</v>
      </c>
      <c r="J19" s="9" t="s">
        <v>126</v>
      </c>
      <c r="K19" s="9"/>
    </row>
    <row r="20" spans="1:11" s="4" customFormat="1" ht="28.5" customHeight="1">
      <c r="A20" s="2" t="s">
        <v>31</v>
      </c>
      <c r="B20" s="11">
        <v>2610</v>
      </c>
      <c r="C20" s="2" t="s">
        <v>13</v>
      </c>
      <c r="D20" s="11">
        <v>4.5</v>
      </c>
      <c r="E20" s="11" t="s">
        <v>14</v>
      </c>
      <c r="F20" s="11" t="s">
        <v>14</v>
      </c>
      <c r="G20" s="17">
        <v>27</v>
      </c>
      <c r="H20" s="2" t="s">
        <v>15</v>
      </c>
      <c r="I20" s="9" t="s">
        <v>119</v>
      </c>
      <c r="J20" s="9" t="s">
        <v>126</v>
      </c>
      <c r="K20" s="9"/>
    </row>
    <row r="21" spans="1:11" s="4" customFormat="1" ht="39" customHeight="1">
      <c r="A21" s="2" t="s">
        <v>83</v>
      </c>
      <c r="B21" s="11">
        <v>2610</v>
      </c>
      <c r="C21" s="2" t="s">
        <v>13</v>
      </c>
      <c r="D21" s="21">
        <v>15.9</v>
      </c>
      <c r="E21" s="11" t="s">
        <v>14</v>
      </c>
      <c r="F21" s="11" t="s">
        <v>14</v>
      </c>
      <c r="G21" s="35" t="s">
        <v>118</v>
      </c>
      <c r="H21" s="2" t="s">
        <v>15</v>
      </c>
      <c r="I21" s="9" t="s">
        <v>119</v>
      </c>
      <c r="J21" s="9" t="s">
        <v>126</v>
      </c>
      <c r="K21" s="9"/>
    </row>
    <row r="22" spans="1:11" s="4" customFormat="1" ht="25.5" customHeight="1">
      <c r="A22" s="2" t="s">
        <v>32</v>
      </c>
      <c r="B22" s="11">
        <v>2610</v>
      </c>
      <c r="C22" s="2" t="s">
        <v>13</v>
      </c>
      <c r="D22" s="11">
        <v>0.5</v>
      </c>
      <c r="E22" s="11" t="s">
        <v>14</v>
      </c>
      <c r="F22" s="11" t="s">
        <v>14</v>
      </c>
      <c r="G22" s="9" t="s">
        <v>33</v>
      </c>
      <c r="H22" s="2" t="s">
        <v>15</v>
      </c>
      <c r="I22" s="9" t="s">
        <v>119</v>
      </c>
      <c r="J22" s="9" t="s">
        <v>126</v>
      </c>
      <c r="K22" s="9"/>
    </row>
    <row r="23" spans="1:11" s="4" customFormat="1" ht="27.75" customHeight="1">
      <c r="A23" s="2" t="s">
        <v>84</v>
      </c>
      <c r="B23" s="11">
        <v>2610</v>
      </c>
      <c r="C23" s="2" t="s">
        <v>13</v>
      </c>
      <c r="D23" s="11">
        <v>5.1</v>
      </c>
      <c r="E23" s="11" t="s">
        <v>14</v>
      </c>
      <c r="F23" s="11" t="s">
        <v>14</v>
      </c>
      <c r="G23" s="9" t="s">
        <v>85</v>
      </c>
      <c r="H23" s="2" t="s">
        <v>15</v>
      </c>
      <c r="I23" s="9" t="s">
        <v>119</v>
      </c>
      <c r="J23" s="9" t="s">
        <v>126</v>
      </c>
      <c r="K23" s="9"/>
    </row>
    <row r="24" spans="1:11" s="4" customFormat="1" ht="27.75" customHeight="1">
      <c r="A24" s="36" t="s">
        <v>86</v>
      </c>
      <c r="B24" s="11">
        <v>2610</v>
      </c>
      <c r="C24" s="2" t="s">
        <v>13</v>
      </c>
      <c r="D24" s="21">
        <v>12.3</v>
      </c>
      <c r="E24" s="11" t="s">
        <v>14</v>
      </c>
      <c r="F24" s="11" t="s">
        <v>14</v>
      </c>
      <c r="G24" s="9" t="s">
        <v>87</v>
      </c>
      <c r="H24" s="2" t="s">
        <v>15</v>
      </c>
      <c r="I24" s="9" t="s">
        <v>119</v>
      </c>
      <c r="J24" s="9" t="s">
        <v>126</v>
      </c>
      <c r="K24" s="9"/>
    </row>
    <row r="25" spans="1:11" s="4" customFormat="1" ht="38.25" customHeight="1">
      <c r="A25" s="2" t="s">
        <v>36</v>
      </c>
      <c r="B25" s="11">
        <v>2610</v>
      </c>
      <c r="C25" s="2" t="s">
        <v>13</v>
      </c>
      <c r="D25" s="11">
        <v>9.1</v>
      </c>
      <c r="E25" s="11" t="s">
        <v>14</v>
      </c>
      <c r="F25" s="11" t="s">
        <v>14</v>
      </c>
      <c r="G25" s="9" t="s">
        <v>37</v>
      </c>
      <c r="H25" s="2" t="s">
        <v>15</v>
      </c>
      <c r="I25" s="9" t="s">
        <v>144</v>
      </c>
      <c r="J25" s="9" t="s">
        <v>126</v>
      </c>
      <c r="K25" s="9"/>
    </row>
    <row r="26" spans="1:11" s="4" customFormat="1" ht="26.25" customHeight="1">
      <c r="A26" s="2" t="s">
        <v>34</v>
      </c>
      <c r="B26" s="11">
        <v>2610</v>
      </c>
      <c r="C26" s="2" t="s">
        <v>13</v>
      </c>
      <c r="D26" s="21">
        <v>3</v>
      </c>
      <c r="E26" s="11" t="s">
        <v>14</v>
      </c>
      <c r="F26" s="11" t="s">
        <v>14</v>
      </c>
      <c r="G26" s="9" t="s">
        <v>35</v>
      </c>
      <c r="H26" s="2" t="s">
        <v>15</v>
      </c>
      <c r="I26" s="9" t="s">
        <v>144</v>
      </c>
      <c r="J26" s="9" t="s">
        <v>126</v>
      </c>
      <c r="K26" s="9"/>
    </row>
    <row r="27" spans="1:11" s="4" customFormat="1" ht="24" customHeight="1">
      <c r="A27" s="2" t="s">
        <v>38</v>
      </c>
      <c r="B27" s="11">
        <v>2610</v>
      </c>
      <c r="C27" s="2" t="s">
        <v>13</v>
      </c>
      <c r="D27" s="11">
        <v>10.4</v>
      </c>
      <c r="E27" s="11" t="s">
        <v>14</v>
      </c>
      <c r="F27" s="11" t="s">
        <v>14</v>
      </c>
      <c r="G27" s="18" t="s">
        <v>42</v>
      </c>
      <c r="H27" s="2" t="s">
        <v>15</v>
      </c>
      <c r="I27" s="9" t="s">
        <v>144</v>
      </c>
      <c r="J27" s="9" t="s">
        <v>126</v>
      </c>
      <c r="K27" s="9"/>
    </row>
    <row r="28" spans="1:11" s="4" customFormat="1" ht="27.75" customHeight="1">
      <c r="A28" s="2" t="s">
        <v>39</v>
      </c>
      <c r="B28" s="11">
        <v>2610</v>
      </c>
      <c r="C28" s="2" t="s">
        <v>13</v>
      </c>
      <c r="D28" s="21">
        <v>2.1</v>
      </c>
      <c r="E28" s="11" t="s">
        <v>14</v>
      </c>
      <c r="F28" s="11" t="s">
        <v>14</v>
      </c>
      <c r="G28" s="9" t="s">
        <v>40</v>
      </c>
      <c r="H28" s="2" t="s">
        <v>15</v>
      </c>
      <c r="I28" s="9" t="s">
        <v>146</v>
      </c>
      <c r="J28" s="9" t="s">
        <v>126</v>
      </c>
      <c r="K28" s="9"/>
    </row>
    <row r="29" spans="1:11" s="4" customFormat="1" ht="53.25" customHeight="1">
      <c r="A29" s="2" t="s">
        <v>41</v>
      </c>
      <c r="B29" s="11">
        <v>2610</v>
      </c>
      <c r="C29" s="2" t="s">
        <v>13</v>
      </c>
      <c r="D29" s="11">
        <v>4.8</v>
      </c>
      <c r="E29" s="11" t="s">
        <v>14</v>
      </c>
      <c r="F29" s="11" t="s">
        <v>14</v>
      </c>
      <c r="G29" s="18" t="s">
        <v>43</v>
      </c>
      <c r="H29" s="2" t="s">
        <v>15</v>
      </c>
      <c r="I29" s="9" t="s">
        <v>146</v>
      </c>
      <c r="J29" s="9" t="s">
        <v>126</v>
      </c>
      <c r="K29" s="9"/>
    </row>
    <row r="30" spans="1:11" s="4" customFormat="1" ht="27" customHeight="1">
      <c r="A30" s="2" t="s">
        <v>77</v>
      </c>
      <c r="B30" s="11"/>
      <c r="C30" s="2" t="s">
        <v>93</v>
      </c>
      <c r="D30" s="21">
        <v>18</v>
      </c>
      <c r="E30" s="11" t="s">
        <v>14</v>
      </c>
      <c r="F30" s="11" t="s">
        <v>14</v>
      </c>
      <c r="G30" s="9" t="s">
        <v>78</v>
      </c>
      <c r="H30" s="2" t="s">
        <v>15</v>
      </c>
      <c r="I30" s="9" t="s">
        <v>119</v>
      </c>
      <c r="J30" s="9" t="s">
        <v>126</v>
      </c>
      <c r="K30" s="9"/>
    </row>
    <row r="31" spans="1:11" s="4" customFormat="1" ht="27" customHeight="1">
      <c r="A31" s="2" t="s">
        <v>109</v>
      </c>
      <c r="B31" s="11"/>
      <c r="C31" s="2" t="s">
        <v>93</v>
      </c>
      <c r="D31" s="21">
        <v>56.8</v>
      </c>
      <c r="E31" s="11" t="s">
        <v>14</v>
      </c>
      <c r="F31" s="11" t="s">
        <v>14</v>
      </c>
      <c r="G31" s="9" t="s">
        <v>108</v>
      </c>
      <c r="H31" s="2" t="s">
        <v>15</v>
      </c>
      <c r="I31" s="9" t="s">
        <v>146</v>
      </c>
      <c r="J31" s="9" t="s">
        <v>126</v>
      </c>
      <c r="K31" s="9"/>
    </row>
    <row r="32" spans="1:11" s="4" customFormat="1" ht="27" customHeight="1">
      <c r="A32" s="2" t="s">
        <v>110</v>
      </c>
      <c r="B32" s="11"/>
      <c r="C32" s="2" t="s">
        <v>93</v>
      </c>
      <c r="D32" s="21">
        <v>34.3</v>
      </c>
      <c r="E32" s="11" t="s">
        <v>14</v>
      </c>
      <c r="F32" s="11" t="s">
        <v>14</v>
      </c>
      <c r="G32" s="9" t="s">
        <v>111</v>
      </c>
      <c r="H32" s="2" t="s">
        <v>15</v>
      </c>
      <c r="I32" s="9" t="s">
        <v>146</v>
      </c>
      <c r="J32" s="9" t="s">
        <v>126</v>
      </c>
      <c r="K32" s="9"/>
    </row>
    <row r="33" spans="1:11" s="4" customFormat="1" ht="27" customHeight="1">
      <c r="A33" s="2" t="s">
        <v>113</v>
      </c>
      <c r="B33" s="11"/>
      <c r="C33" s="2" t="s">
        <v>93</v>
      </c>
      <c r="D33" s="39">
        <v>8</v>
      </c>
      <c r="E33" s="11" t="s">
        <v>14</v>
      </c>
      <c r="F33" s="11" t="s">
        <v>14</v>
      </c>
      <c r="G33" s="9" t="s">
        <v>112</v>
      </c>
      <c r="H33" s="2" t="s">
        <v>15</v>
      </c>
      <c r="I33" s="9" t="s">
        <v>119</v>
      </c>
      <c r="J33" s="9" t="s">
        <v>126</v>
      </c>
      <c r="K33" s="9"/>
    </row>
    <row r="34" spans="1:11" s="4" customFormat="1" ht="27" customHeight="1">
      <c r="A34" s="2" t="s">
        <v>115</v>
      </c>
      <c r="B34" s="11"/>
      <c r="C34" s="2" t="s">
        <v>93</v>
      </c>
      <c r="D34" s="21">
        <v>6</v>
      </c>
      <c r="E34" s="11" t="s">
        <v>14</v>
      </c>
      <c r="F34" s="11" t="s">
        <v>14</v>
      </c>
      <c r="G34" s="9" t="s">
        <v>114</v>
      </c>
      <c r="H34" s="2" t="s">
        <v>15</v>
      </c>
      <c r="I34" s="9" t="s">
        <v>119</v>
      </c>
      <c r="J34" s="9" t="s">
        <v>126</v>
      </c>
      <c r="K34" s="9"/>
    </row>
    <row r="35" spans="1:11" s="4" customFormat="1" ht="39.75" customHeight="1">
      <c r="A35" s="2" t="s">
        <v>46</v>
      </c>
      <c r="B35" s="11"/>
      <c r="C35" s="2" t="s">
        <v>93</v>
      </c>
      <c r="D35" s="11">
        <v>7.2</v>
      </c>
      <c r="E35" s="11" t="s">
        <v>14</v>
      </c>
      <c r="F35" s="11" t="s">
        <v>14</v>
      </c>
      <c r="G35" s="9" t="s">
        <v>47</v>
      </c>
      <c r="H35" s="2" t="s">
        <v>15</v>
      </c>
      <c r="I35" s="9" t="s">
        <v>119</v>
      </c>
      <c r="J35" s="9" t="s">
        <v>126</v>
      </c>
      <c r="K35" s="9"/>
    </row>
    <row r="36" spans="1:11" s="4" customFormat="1" ht="29.25" customHeight="1">
      <c r="A36" s="2" t="s">
        <v>97</v>
      </c>
      <c r="B36" s="11"/>
      <c r="C36" s="2" t="s">
        <v>93</v>
      </c>
      <c r="D36" s="21">
        <v>14.6</v>
      </c>
      <c r="E36" s="11" t="s">
        <v>14</v>
      </c>
      <c r="F36" s="11" t="s">
        <v>14</v>
      </c>
      <c r="G36" s="9" t="s">
        <v>98</v>
      </c>
      <c r="H36" s="2" t="s">
        <v>15</v>
      </c>
      <c r="I36" s="9" t="s">
        <v>119</v>
      </c>
      <c r="J36" s="9" t="s">
        <v>126</v>
      </c>
      <c r="K36" s="9"/>
    </row>
    <row r="37" spans="1:11" s="4" customFormat="1" ht="40.5" customHeight="1">
      <c r="A37" s="34" t="s">
        <v>124</v>
      </c>
      <c r="B37" s="11">
        <v>2610</v>
      </c>
      <c r="C37" s="2" t="s">
        <v>13</v>
      </c>
      <c r="D37" s="21">
        <v>119</v>
      </c>
      <c r="E37" s="11" t="s">
        <v>14</v>
      </c>
      <c r="F37" s="11" t="s">
        <v>14</v>
      </c>
      <c r="G37" s="9" t="s">
        <v>99</v>
      </c>
      <c r="H37" s="2" t="s">
        <v>15</v>
      </c>
      <c r="I37" s="9" t="s">
        <v>142</v>
      </c>
      <c r="J37" s="9" t="s">
        <v>126</v>
      </c>
      <c r="K37" s="9"/>
    </row>
    <row r="38" spans="1:11" s="4" customFormat="1" ht="29.25" customHeight="1">
      <c r="A38" s="34" t="s">
        <v>140</v>
      </c>
      <c r="B38" s="11"/>
      <c r="C38" s="2" t="s">
        <v>93</v>
      </c>
      <c r="D38" s="21">
        <v>86.2</v>
      </c>
      <c r="E38" s="11" t="s">
        <v>14</v>
      </c>
      <c r="F38" s="11" t="s">
        <v>14</v>
      </c>
      <c r="G38" s="9" t="s">
        <v>99</v>
      </c>
      <c r="H38" s="2" t="s">
        <v>15</v>
      </c>
      <c r="I38" s="9" t="s">
        <v>141</v>
      </c>
      <c r="J38" s="9" t="s">
        <v>126</v>
      </c>
      <c r="K38" s="9"/>
    </row>
    <row r="39" spans="1:11" s="4" customFormat="1" ht="51.75" customHeight="1">
      <c r="A39" s="2" t="s">
        <v>44</v>
      </c>
      <c r="B39" s="11"/>
      <c r="C39" s="2" t="s">
        <v>93</v>
      </c>
      <c r="D39" s="11">
        <v>5.8</v>
      </c>
      <c r="E39" s="11" t="s">
        <v>14</v>
      </c>
      <c r="F39" s="11" t="s">
        <v>14</v>
      </c>
      <c r="G39" s="9" t="s">
        <v>45</v>
      </c>
      <c r="H39" s="2" t="s">
        <v>15</v>
      </c>
      <c r="I39" s="9" t="s">
        <v>119</v>
      </c>
      <c r="J39" s="9" t="s">
        <v>126</v>
      </c>
      <c r="K39" s="9"/>
    </row>
    <row r="40" spans="1:11" s="4" customFormat="1" ht="52.5" customHeight="1">
      <c r="A40" s="19" t="s">
        <v>48</v>
      </c>
      <c r="B40" s="11"/>
      <c r="C40" s="2" t="s">
        <v>93</v>
      </c>
      <c r="D40" s="21">
        <v>14.2</v>
      </c>
      <c r="E40" s="11" t="s">
        <v>14</v>
      </c>
      <c r="F40" s="11" t="s">
        <v>14</v>
      </c>
      <c r="G40" s="9" t="s">
        <v>49</v>
      </c>
      <c r="H40" s="2" t="s">
        <v>15</v>
      </c>
      <c r="I40" s="9" t="s">
        <v>119</v>
      </c>
      <c r="J40" s="9" t="s">
        <v>126</v>
      </c>
      <c r="K40" s="9"/>
    </row>
    <row r="41" spans="1:11" s="4" customFormat="1" ht="27.75" customHeight="1">
      <c r="A41" s="2" t="s">
        <v>50</v>
      </c>
      <c r="B41" s="11"/>
      <c r="C41" s="2" t="s">
        <v>93</v>
      </c>
      <c r="D41" s="21">
        <v>8</v>
      </c>
      <c r="E41" s="11" t="s">
        <v>14</v>
      </c>
      <c r="F41" s="11" t="s">
        <v>14</v>
      </c>
      <c r="G41" s="17">
        <v>61</v>
      </c>
      <c r="H41" s="2" t="s">
        <v>15</v>
      </c>
      <c r="I41" s="9" t="s">
        <v>119</v>
      </c>
      <c r="J41" s="9" t="s">
        <v>126</v>
      </c>
      <c r="K41" s="9"/>
    </row>
    <row r="42" spans="1:11" s="4" customFormat="1" ht="27.75" customHeight="1">
      <c r="A42" s="2" t="s">
        <v>51</v>
      </c>
      <c r="B42" s="11"/>
      <c r="C42" s="2" t="s">
        <v>93</v>
      </c>
      <c r="D42" s="11">
        <v>98.8</v>
      </c>
      <c r="E42" s="11" t="s">
        <v>14</v>
      </c>
      <c r="F42" s="11" t="s">
        <v>14</v>
      </c>
      <c r="G42" s="9" t="s">
        <v>52</v>
      </c>
      <c r="H42" s="2" t="s">
        <v>15</v>
      </c>
      <c r="I42" s="9" t="s">
        <v>119</v>
      </c>
      <c r="J42" s="9" t="s">
        <v>126</v>
      </c>
      <c r="K42" s="9"/>
    </row>
    <row r="43" spans="1:11" s="4" customFormat="1" ht="27" customHeight="1">
      <c r="A43" s="2" t="s">
        <v>53</v>
      </c>
      <c r="B43" s="11"/>
      <c r="C43" s="2" t="s">
        <v>93</v>
      </c>
      <c r="D43" s="11">
        <v>9.9</v>
      </c>
      <c r="E43" s="11" t="s">
        <v>14</v>
      </c>
      <c r="F43" s="11" t="s">
        <v>14</v>
      </c>
      <c r="G43" s="9" t="s">
        <v>54</v>
      </c>
      <c r="H43" s="2" t="s">
        <v>15</v>
      </c>
      <c r="I43" s="9" t="s">
        <v>119</v>
      </c>
      <c r="J43" s="9" t="s">
        <v>126</v>
      </c>
      <c r="K43" s="9"/>
    </row>
    <row r="44" spans="1:11" s="4" customFormat="1" ht="25.5" customHeight="1">
      <c r="A44" s="2" t="s">
        <v>55</v>
      </c>
      <c r="B44" s="11"/>
      <c r="C44" s="2" t="s">
        <v>93</v>
      </c>
      <c r="D44" s="11">
        <v>11.8</v>
      </c>
      <c r="E44" s="11" t="s">
        <v>14</v>
      </c>
      <c r="F44" s="11" t="s">
        <v>14</v>
      </c>
      <c r="G44" s="9" t="s">
        <v>56</v>
      </c>
      <c r="H44" s="2" t="s">
        <v>15</v>
      </c>
      <c r="I44" s="9" t="s">
        <v>119</v>
      </c>
      <c r="J44" s="9" t="s">
        <v>126</v>
      </c>
      <c r="K44" s="9"/>
    </row>
    <row r="45" spans="1:11" s="4" customFormat="1" ht="27.75" customHeight="1">
      <c r="A45" s="2" t="s">
        <v>57</v>
      </c>
      <c r="B45" s="11"/>
      <c r="C45" s="2" t="s">
        <v>93</v>
      </c>
      <c r="D45" s="11">
        <f>0.8+4+3.1+2.9+6</f>
        <v>16.8</v>
      </c>
      <c r="E45" s="11" t="s">
        <v>14</v>
      </c>
      <c r="F45" s="11" t="s">
        <v>14</v>
      </c>
      <c r="G45" s="17">
        <v>86</v>
      </c>
      <c r="H45" s="2" t="s">
        <v>15</v>
      </c>
      <c r="I45" s="9" t="s">
        <v>119</v>
      </c>
      <c r="J45" s="9" t="s">
        <v>126</v>
      </c>
      <c r="K45" s="9"/>
    </row>
    <row r="46" spans="1:11" s="4" customFormat="1" ht="27" customHeight="1">
      <c r="A46" s="2" t="s">
        <v>58</v>
      </c>
      <c r="B46" s="11"/>
      <c r="C46" s="2" t="s">
        <v>93</v>
      </c>
      <c r="D46" s="38">
        <v>1</v>
      </c>
      <c r="E46" s="11" t="s">
        <v>14</v>
      </c>
      <c r="F46" s="11" t="s">
        <v>14</v>
      </c>
      <c r="G46" s="9" t="s">
        <v>59</v>
      </c>
      <c r="H46" s="2" t="s">
        <v>15</v>
      </c>
      <c r="I46" s="9" t="s">
        <v>119</v>
      </c>
      <c r="J46" s="9" t="s">
        <v>126</v>
      </c>
      <c r="K46" s="9"/>
    </row>
    <row r="47" spans="1:11" s="4" customFormat="1" ht="25.5" customHeight="1">
      <c r="A47" s="28" t="s">
        <v>90</v>
      </c>
      <c r="B47" s="11">
        <v>2610</v>
      </c>
      <c r="C47" s="2" t="s">
        <v>13</v>
      </c>
      <c r="D47" s="21">
        <v>14.6</v>
      </c>
      <c r="E47" s="11" t="s">
        <v>14</v>
      </c>
      <c r="F47" s="11" t="s">
        <v>14</v>
      </c>
      <c r="G47" s="9" t="s">
        <v>91</v>
      </c>
      <c r="H47" s="2" t="s">
        <v>15</v>
      </c>
      <c r="I47" s="9" t="s">
        <v>119</v>
      </c>
      <c r="J47" s="9" t="s">
        <v>126</v>
      </c>
      <c r="K47" s="9"/>
    </row>
    <row r="48" spans="1:11" s="4" customFormat="1" ht="25.5" customHeight="1">
      <c r="A48" s="2" t="s">
        <v>12</v>
      </c>
      <c r="B48" s="11">
        <v>2610</v>
      </c>
      <c r="C48" s="2" t="s">
        <v>13</v>
      </c>
      <c r="D48" s="21">
        <v>94.5</v>
      </c>
      <c r="E48" s="11" t="s">
        <v>14</v>
      </c>
      <c r="F48" s="11" t="s">
        <v>14</v>
      </c>
      <c r="G48" s="18" t="s">
        <v>66</v>
      </c>
      <c r="H48" s="2" t="s">
        <v>15</v>
      </c>
      <c r="I48" s="9" t="s">
        <v>119</v>
      </c>
      <c r="J48" s="9" t="s">
        <v>126</v>
      </c>
      <c r="K48" s="9"/>
    </row>
    <row r="49" spans="1:11" s="4" customFormat="1" ht="27" customHeight="1">
      <c r="A49" s="2" t="s">
        <v>100</v>
      </c>
      <c r="B49" s="40"/>
      <c r="C49" s="2" t="s">
        <v>93</v>
      </c>
      <c r="D49" s="21">
        <v>47.4</v>
      </c>
      <c r="E49" s="11" t="s">
        <v>14</v>
      </c>
      <c r="F49" s="11" t="s">
        <v>14</v>
      </c>
      <c r="G49" s="9" t="s">
        <v>101</v>
      </c>
      <c r="H49" s="2" t="s">
        <v>15</v>
      </c>
      <c r="I49" s="9" t="s">
        <v>119</v>
      </c>
      <c r="J49" s="9" t="s">
        <v>126</v>
      </c>
      <c r="K49" s="9"/>
    </row>
    <row r="50" spans="1:11" s="4" customFormat="1" ht="25.5" customHeight="1">
      <c r="A50" s="2" t="s">
        <v>67</v>
      </c>
      <c r="B50" s="11">
        <v>2610</v>
      </c>
      <c r="C50" s="2" t="s">
        <v>13</v>
      </c>
      <c r="D50" s="21">
        <v>17</v>
      </c>
      <c r="E50" s="11" t="s">
        <v>14</v>
      </c>
      <c r="F50" s="11" t="s">
        <v>14</v>
      </c>
      <c r="G50" s="9" t="s">
        <v>68</v>
      </c>
      <c r="H50" s="2" t="s">
        <v>15</v>
      </c>
      <c r="I50" s="9" t="s">
        <v>119</v>
      </c>
      <c r="J50" s="9" t="s">
        <v>126</v>
      </c>
      <c r="K50" s="9"/>
    </row>
    <row r="51" spans="1:11" s="4" customFormat="1" ht="39" customHeight="1">
      <c r="A51" s="2" t="s">
        <v>102</v>
      </c>
      <c r="B51" s="11">
        <v>2610</v>
      </c>
      <c r="C51" s="2" t="s">
        <v>13</v>
      </c>
      <c r="D51" s="11">
        <v>18.6</v>
      </c>
      <c r="E51" s="11" t="s">
        <v>14</v>
      </c>
      <c r="F51" s="11" t="s">
        <v>14</v>
      </c>
      <c r="G51" s="9" t="s">
        <v>68</v>
      </c>
      <c r="H51" s="2" t="s">
        <v>15</v>
      </c>
      <c r="I51" s="9" t="s">
        <v>119</v>
      </c>
      <c r="J51" s="9" t="s">
        <v>126</v>
      </c>
      <c r="K51" s="9"/>
    </row>
    <row r="52" spans="1:11" s="4" customFormat="1" ht="27" customHeight="1">
      <c r="A52" s="2" t="s">
        <v>103</v>
      </c>
      <c r="B52" s="11">
        <v>2610</v>
      </c>
      <c r="C52" s="2" t="s">
        <v>13</v>
      </c>
      <c r="D52" s="11">
        <v>7.4</v>
      </c>
      <c r="E52" s="11" t="s">
        <v>14</v>
      </c>
      <c r="F52" s="11" t="s">
        <v>14</v>
      </c>
      <c r="G52" s="9" t="s">
        <v>68</v>
      </c>
      <c r="H52" s="2" t="s">
        <v>15</v>
      </c>
      <c r="I52" s="9" t="s">
        <v>119</v>
      </c>
      <c r="J52" s="9" t="s">
        <v>126</v>
      </c>
      <c r="K52" s="9"/>
    </row>
    <row r="53" spans="1:11" s="4" customFormat="1" ht="28.5" customHeight="1">
      <c r="A53" s="25" t="s">
        <v>60</v>
      </c>
      <c r="B53" s="11"/>
      <c r="C53" s="2" t="s">
        <v>93</v>
      </c>
      <c r="D53" s="11">
        <v>5.2</v>
      </c>
      <c r="E53" s="11" t="s">
        <v>14</v>
      </c>
      <c r="F53" s="11" t="s">
        <v>14</v>
      </c>
      <c r="G53" s="9" t="s">
        <v>61</v>
      </c>
      <c r="H53" s="2" t="s">
        <v>15</v>
      </c>
      <c r="I53" s="9" t="s">
        <v>119</v>
      </c>
      <c r="J53" s="9" t="s">
        <v>126</v>
      </c>
      <c r="K53" s="9"/>
    </row>
    <row r="54" spans="1:11" s="10" customFormat="1" ht="25.5" customHeight="1">
      <c r="A54" s="25" t="s">
        <v>62</v>
      </c>
      <c r="B54" s="11"/>
      <c r="C54" s="2" t="s">
        <v>93</v>
      </c>
      <c r="D54" s="21">
        <f>0.1+1.1</f>
        <v>1.2000000000000002</v>
      </c>
      <c r="E54" s="11" t="s">
        <v>14</v>
      </c>
      <c r="F54" s="11" t="s">
        <v>14</v>
      </c>
      <c r="G54" s="9" t="s">
        <v>63</v>
      </c>
      <c r="H54" s="2" t="s">
        <v>15</v>
      </c>
      <c r="I54" s="9" t="s">
        <v>119</v>
      </c>
      <c r="J54" s="9" t="s">
        <v>126</v>
      </c>
      <c r="K54" s="9"/>
    </row>
    <row r="55" spans="1:11" s="10" customFormat="1" ht="40.5" customHeight="1">
      <c r="A55" s="25" t="s">
        <v>104</v>
      </c>
      <c r="B55" s="11"/>
      <c r="C55" s="2" t="s">
        <v>93</v>
      </c>
      <c r="D55" s="21">
        <f>2.6+0.41+0.3+2.7</f>
        <v>6.01</v>
      </c>
      <c r="E55" s="11" t="s">
        <v>14</v>
      </c>
      <c r="F55" s="11" t="s">
        <v>14</v>
      </c>
      <c r="G55" s="9" t="s">
        <v>105</v>
      </c>
      <c r="H55" s="2" t="s">
        <v>15</v>
      </c>
      <c r="I55" s="9" t="s">
        <v>119</v>
      </c>
      <c r="J55" s="9" t="s">
        <v>126</v>
      </c>
      <c r="K55" s="9"/>
    </row>
    <row r="56" spans="1:11" s="4" customFormat="1" ht="30" customHeight="1">
      <c r="A56" s="25" t="s">
        <v>64</v>
      </c>
      <c r="B56" s="11"/>
      <c r="C56" s="2" t="s">
        <v>93</v>
      </c>
      <c r="D56" s="21">
        <v>1.1</v>
      </c>
      <c r="E56" s="11" t="s">
        <v>14</v>
      </c>
      <c r="F56" s="11" t="s">
        <v>14</v>
      </c>
      <c r="G56" s="9" t="s">
        <v>65</v>
      </c>
      <c r="H56" s="2" t="s">
        <v>15</v>
      </c>
      <c r="I56" s="9" t="s">
        <v>142</v>
      </c>
      <c r="J56" s="9" t="s">
        <v>126</v>
      </c>
      <c r="K56" s="9"/>
    </row>
    <row r="57" spans="1:11" s="4" customFormat="1" ht="39.75" customHeight="1">
      <c r="A57" s="2" t="s">
        <v>69</v>
      </c>
      <c r="B57" s="11"/>
      <c r="C57" s="2" t="s">
        <v>93</v>
      </c>
      <c r="D57" s="38">
        <v>10.6</v>
      </c>
      <c r="E57" s="11" t="s">
        <v>14</v>
      </c>
      <c r="F57" s="11" t="s">
        <v>14</v>
      </c>
      <c r="G57" s="9" t="s">
        <v>70</v>
      </c>
      <c r="H57" s="2" t="s">
        <v>15</v>
      </c>
      <c r="I57" s="9" t="s">
        <v>119</v>
      </c>
      <c r="J57" s="9" t="s">
        <v>126</v>
      </c>
      <c r="K57" s="9"/>
    </row>
    <row r="58" spans="1:11" s="4" customFormat="1" ht="25.5" customHeight="1">
      <c r="A58" s="2" t="s">
        <v>71</v>
      </c>
      <c r="B58" s="11"/>
      <c r="C58" s="2" t="s">
        <v>93</v>
      </c>
      <c r="D58" s="11">
        <v>0.62</v>
      </c>
      <c r="E58" s="11" t="s">
        <v>14</v>
      </c>
      <c r="F58" s="11" t="s">
        <v>14</v>
      </c>
      <c r="G58" s="9" t="s">
        <v>72</v>
      </c>
      <c r="H58" s="2" t="s">
        <v>15</v>
      </c>
      <c r="I58" s="9" t="s">
        <v>119</v>
      </c>
      <c r="J58" s="9" t="s">
        <v>126</v>
      </c>
      <c r="K58" s="9"/>
    </row>
    <row r="59" spans="1:11" s="4" customFormat="1" ht="43.5" customHeight="1">
      <c r="A59" s="2" t="s">
        <v>88</v>
      </c>
      <c r="B59" s="11"/>
      <c r="C59" s="2" t="s">
        <v>93</v>
      </c>
      <c r="D59" s="21">
        <v>2</v>
      </c>
      <c r="E59" s="11" t="s">
        <v>14</v>
      </c>
      <c r="F59" s="11" t="s">
        <v>14</v>
      </c>
      <c r="G59" s="9" t="s">
        <v>89</v>
      </c>
      <c r="H59" s="2" t="s">
        <v>15</v>
      </c>
      <c r="I59" s="9" t="s">
        <v>119</v>
      </c>
      <c r="J59" s="9" t="s">
        <v>126</v>
      </c>
      <c r="K59" s="9"/>
    </row>
    <row r="60" spans="1:11" s="4" customFormat="1" ht="26.25" customHeight="1">
      <c r="A60" s="2" t="s">
        <v>73</v>
      </c>
      <c r="B60" s="11"/>
      <c r="C60" s="2" t="s">
        <v>93</v>
      </c>
      <c r="D60" s="11">
        <v>0.8</v>
      </c>
      <c r="E60" s="11" t="s">
        <v>14</v>
      </c>
      <c r="F60" s="11" t="s">
        <v>14</v>
      </c>
      <c r="G60" s="9" t="s">
        <v>74</v>
      </c>
      <c r="H60" s="2" t="s">
        <v>15</v>
      </c>
      <c r="I60" s="9" t="s">
        <v>119</v>
      </c>
      <c r="J60" s="9" t="s">
        <v>126</v>
      </c>
      <c r="K60" s="9"/>
    </row>
    <row r="61" spans="1:11" s="4" customFormat="1" ht="27" customHeight="1">
      <c r="A61" s="2" t="s">
        <v>75</v>
      </c>
      <c r="B61" s="11">
        <v>2610</v>
      </c>
      <c r="C61" s="2" t="s">
        <v>13</v>
      </c>
      <c r="D61" s="21">
        <v>70</v>
      </c>
      <c r="E61" s="11" t="s">
        <v>14</v>
      </c>
      <c r="F61" s="11" t="s">
        <v>14</v>
      </c>
      <c r="G61" s="9" t="s">
        <v>76</v>
      </c>
      <c r="H61" s="2" t="s">
        <v>15</v>
      </c>
      <c r="I61" s="9" t="s">
        <v>147</v>
      </c>
      <c r="J61" s="9" t="s">
        <v>126</v>
      </c>
      <c r="K61" s="9"/>
    </row>
    <row r="62" spans="1:11" s="4" customFormat="1" ht="36.75" customHeight="1">
      <c r="A62" s="20" t="s">
        <v>106</v>
      </c>
      <c r="B62" s="11"/>
      <c r="C62" s="2" t="s">
        <v>107</v>
      </c>
      <c r="D62" s="38">
        <v>57</v>
      </c>
      <c r="E62" s="11" t="s">
        <v>14</v>
      </c>
      <c r="F62" s="11" t="s">
        <v>14</v>
      </c>
      <c r="G62" s="27"/>
      <c r="H62" s="2" t="s">
        <v>15</v>
      </c>
      <c r="I62" s="9" t="s">
        <v>119</v>
      </c>
      <c r="J62" s="9" t="s">
        <v>126</v>
      </c>
      <c r="K62" s="26"/>
    </row>
    <row r="63" spans="1:11" s="4" customFormat="1" ht="27" customHeight="1">
      <c r="A63" s="2" t="s">
        <v>125</v>
      </c>
      <c r="B63" s="11">
        <v>2610</v>
      </c>
      <c r="C63" s="2" t="s">
        <v>13</v>
      </c>
      <c r="D63" s="21">
        <v>29.4</v>
      </c>
      <c r="E63" s="11" t="s">
        <v>14</v>
      </c>
      <c r="F63" s="11" t="s">
        <v>14</v>
      </c>
      <c r="G63" s="9" t="s">
        <v>99</v>
      </c>
      <c r="H63" s="2" t="s">
        <v>15</v>
      </c>
      <c r="I63" s="9" t="s">
        <v>143</v>
      </c>
      <c r="J63" s="9" t="s">
        <v>126</v>
      </c>
      <c r="K63" s="5"/>
    </row>
    <row r="64" spans="1:11" s="4" customFormat="1" ht="27" customHeight="1">
      <c r="A64" s="37" t="s">
        <v>123</v>
      </c>
      <c r="B64" s="11">
        <v>2610</v>
      </c>
      <c r="C64" s="2" t="s">
        <v>13</v>
      </c>
      <c r="D64" s="21">
        <v>21.01</v>
      </c>
      <c r="E64" s="11" t="s">
        <v>14</v>
      </c>
      <c r="F64" s="11" t="s">
        <v>14</v>
      </c>
      <c r="G64" s="9" t="s">
        <v>99</v>
      </c>
      <c r="H64" s="2" t="s">
        <v>15</v>
      </c>
      <c r="I64" s="9" t="s">
        <v>142</v>
      </c>
      <c r="J64" s="9" t="s">
        <v>126</v>
      </c>
      <c r="K64" s="5"/>
    </row>
    <row r="65" spans="1:11" s="4" customFormat="1" ht="27" customHeight="1">
      <c r="A65" s="37" t="s">
        <v>127</v>
      </c>
      <c r="B65" s="11"/>
      <c r="C65" s="2" t="s">
        <v>107</v>
      </c>
      <c r="D65" s="38">
        <v>78</v>
      </c>
      <c r="E65" s="11" t="s">
        <v>14</v>
      </c>
      <c r="F65" s="11" t="s">
        <v>14</v>
      </c>
      <c r="G65" s="18" t="s">
        <v>130</v>
      </c>
      <c r="H65" s="2" t="s">
        <v>15</v>
      </c>
      <c r="I65" s="9" t="s">
        <v>119</v>
      </c>
      <c r="J65" s="9" t="s">
        <v>126</v>
      </c>
      <c r="K65" s="26"/>
    </row>
    <row r="66" spans="1:11" s="4" customFormat="1" ht="27" customHeight="1">
      <c r="A66" s="37" t="s">
        <v>129</v>
      </c>
      <c r="B66" s="11"/>
      <c r="C66" s="2" t="s">
        <v>107</v>
      </c>
      <c r="D66" s="38">
        <v>1</v>
      </c>
      <c r="E66" s="11" t="s">
        <v>14</v>
      </c>
      <c r="F66" s="11" t="s">
        <v>14</v>
      </c>
      <c r="G66" s="18" t="s">
        <v>128</v>
      </c>
      <c r="H66" s="2" t="s">
        <v>15</v>
      </c>
      <c r="I66" s="9" t="s">
        <v>119</v>
      </c>
      <c r="J66" s="9" t="s">
        <v>126</v>
      </c>
      <c r="K66" s="26"/>
    </row>
    <row r="67" spans="1:11" s="4" customFormat="1" ht="40.5" customHeight="1">
      <c r="A67" s="37" t="s">
        <v>131</v>
      </c>
      <c r="B67" s="11"/>
      <c r="C67" s="2" t="s">
        <v>107</v>
      </c>
      <c r="D67" s="38">
        <v>28</v>
      </c>
      <c r="E67" s="11" t="s">
        <v>14</v>
      </c>
      <c r="F67" s="11" t="s">
        <v>14</v>
      </c>
      <c r="G67" s="18" t="s">
        <v>132</v>
      </c>
      <c r="H67" s="2" t="s">
        <v>15</v>
      </c>
      <c r="I67" s="9" t="s">
        <v>119</v>
      </c>
      <c r="J67" s="9" t="s">
        <v>126</v>
      </c>
      <c r="K67" s="26"/>
    </row>
    <row r="68" spans="1:11" s="4" customFormat="1" ht="27" customHeight="1">
      <c r="A68" s="37" t="s">
        <v>133</v>
      </c>
      <c r="B68" s="11"/>
      <c r="C68" s="2" t="s">
        <v>107</v>
      </c>
      <c r="D68" s="38">
        <v>2</v>
      </c>
      <c r="E68" s="11" t="s">
        <v>14</v>
      </c>
      <c r="F68" s="11" t="s">
        <v>14</v>
      </c>
      <c r="G68" s="18" t="s">
        <v>134</v>
      </c>
      <c r="H68" s="2" t="s">
        <v>15</v>
      </c>
      <c r="I68" s="9" t="s">
        <v>119</v>
      </c>
      <c r="J68" s="9" t="s">
        <v>126</v>
      </c>
      <c r="K68" s="5"/>
    </row>
    <row r="69" spans="1:11" s="4" customFormat="1" ht="27" customHeight="1">
      <c r="A69" s="37" t="s">
        <v>135</v>
      </c>
      <c r="B69" s="11"/>
      <c r="C69" s="2" t="s">
        <v>107</v>
      </c>
      <c r="D69" s="38">
        <v>3</v>
      </c>
      <c r="E69" s="11" t="s">
        <v>14</v>
      </c>
      <c r="F69" s="11" t="s">
        <v>14</v>
      </c>
      <c r="G69" s="18" t="s">
        <v>136</v>
      </c>
      <c r="H69" s="2" t="s">
        <v>15</v>
      </c>
      <c r="I69" s="9" t="s">
        <v>119</v>
      </c>
      <c r="J69" s="9" t="s">
        <v>126</v>
      </c>
      <c r="K69" s="5"/>
    </row>
    <row r="70" spans="1:11" s="4" customFormat="1" ht="48.75" customHeight="1">
      <c r="A70" s="37" t="s">
        <v>137</v>
      </c>
      <c r="B70" s="11"/>
      <c r="C70" s="2" t="s">
        <v>107</v>
      </c>
      <c r="D70" s="38">
        <v>1.5</v>
      </c>
      <c r="E70" s="11" t="s">
        <v>14</v>
      </c>
      <c r="F70" s="11" t="s">
        <v>14</v>
      </c>
      <c r="G70" s="18" t="s">
        <v>138</v>
      </c>
      <c r="H70" s="2" t="s">
        <v>15</v>
      </c>
      <c r="I70" s="9" t="s">
        <v>119</v>
      </c>
      <c r="J70" s="9" t="s">
        <v>126</v>
      </c>
      <c r="K70" s="5"/>
    </row>
    <row r="71" spans="1:11" s="4" customFormat="1" ht="27" customHeight="1">
      <c r="A71" s="37" t="s">
        <v>139</v>
      </c>
      <c r="B71" s="11">
        <v>2610</v>
      </c>
      <c r="C71" s="2" t="s">
        <v>13</v>
      </c>
      <c r="D71" s="21">
        <v>100</v>
      </c>
      <c r="E71" s="11" t="s">
        <v>14</v>
      </c>
      <c r="F71" s="11" t="s">
        <v>14</v>
      </c>
      <c r="G71" s="27" t="s">
        <v>78</v>
      </c>
      <c r="H71" s="2" t="s">
        <v>15</v>
      </c>
      <c r="I71" s="9" t="s">
        <v>119</v>
      </c>
      <c r="J71" s="9" t="s">
        <v>126</v>
      </c>
      <c r="K71" s="5"/>
    </row>
    <row r="72" spans="1:11" s="4" customFormat="1" ht="27" customHeight="1">
      <c r="A72" s="37" t="s">
        <v>122</v>
      </c>
      <c r="B72" s="11"/>
      <c r="C72" s="2" t="s">
        <v>93</v>
      </c>
      <c r="D72" s="21">
        <v>90</v>
      </c>
      <c r="E72" s="11" t="s">
        <v>14</v>
      </c>
      <c r="F72" s="11" t="s">
        <v>14</v>
      </c>
      <c r="G72" s="27" t="s">
        <v>121</v>
      </c>
      <c r="H72" s="2" t="s">
        <v>15</v>
      </c>
      <c r="I72" s="9" t="s">
        <v>119</v>
      </c>
      <c r="J72" s="9" t="s">
        <v>126</v>
      </c>
      <c r="K72" s="5"/>
    </row>
    <row r="73" spans="1:11" s="33" customFormat="1" ht="18.75" customHeight="1">
      <c r="A73" s="31" t="s">
        <v>96</v>
      </c>
      <c r="B73" s="32"/>
      <c r="C73" s="32"/>
      <c r="D73" s="41">
        <f>SUM(D8:D72)</f>
        <v>1538.6399999999999</v>
      </c>
      <c r="E73" s="32"/>
      <c r="F73" s="32"/>
      <c r="G73" s="32"/>
      <c r="H73" s="32"/>
      <c r="I73" s="32"/>
      <c r="J73" s="32"/>
      <c r="K73" s="32"/>
    </row>
    <row r="74" s="4" customFormat="1" ht="12.75">
      <c r="A74" s="3"/>
    </row>
    <row r="75" s="4" customFormat="1" ht="10.5" customHeight="1">
      <c r="A75" s="3"/>
    </row>
    <row r="76" spans="1:8" s="30" customFormat="1" ht="15">
      <c r="A76" s="29" t="s">
        <v>95</v>
      </c>
      <c r="H76" s="30" t="s">
        <v>94</v>
      </c>
    </row>
    <row r="77" s="4" customFormat="1" ht="12.75">
      <c r="A77" s="3"/>
    </row>
    <row r="78" s="4" customFormat="1" ht="12.75">
      <c r="A78" s="3"/>
    </row>
    <row r="79" s="4" customFormat="1" ht="12.75">
      <c r="A79" s="3"/>
    </row>
    <row r="80" s="4" customFormat="1" ht="12.75">
      <c r="A80" s="3"/>
    </row>
    <row r="81" s="4" customFormat="1" ht="12.75">
      <c r="A81" s="3"/>
    </row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</sheetData>
  <mergeCells count="2">
    <mergeCell ref="A2:J2"/>
    <mergeCell ref="A1:J1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Ulvis</cp:lastModifiedBy>
  <cp:lastPrinted>2015-04-08T11:17:45Z</cp:lastPrinted>
  <dcterms:created xsi:type="dcterms:W3CDTF">2013-01-10T12:37:58Z</dcterms:created>
  <dcterms:modified xsi:type="dcterms:W3CDTF">2015-05-07T12:21:51Z</dcterms:modified>
  <cp:category/>
  <cp:version/>
  <cp:contentType/>
  <cp:contentStatus/>
</cp:coreProperties>
</file>